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8160" activeTab="1"/>
  </bookViews>
  <sheets>
    <sheet name="Пояснительная записка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</sheets>
  <definedNames/>
  <calcPr calcMode="manual" fullCalcOnLoad="1"/>
</workbook>
</file>

<file path=xl/sharedStrings.xml><?xml version="1.0" encoding="utf-8"?>
<sst xmlns="http://schemas.openxmlformats.org/spreadsheetml/2006/main" count="168" uniqueCount="109">
  <si>
    <t>№ п/п</t>
  </si>
  <si>
    <t>Число обращений граждан (жалоб) по вопросам качества услуг</t>
  </si>
  <si>
    <t>в устной, письменной и электронной формах</t>
  </si>
  <si>
    <t>в книге замечаний и предложений</t>
  </si>
  <si>
    <t>Число опрошенных граждан (социологический опрос)</t>
  </si>
  <si>
    <t>число выявленных нарушений</t>
  </si>
  <si>
    <t>Устранено нарушений из общего числа выявленных нарушений</t>
  </si>
  <si>
    <t>число давших отрицательную оценку качества услуг</t>
  </si>
  <si>
    <t>всего</t>
  </si>
  <si>
    <t xml:space="preserve">Число контрольных мероприятий </t>
  </si>
  <si>
    <t>Приложение 1</t>
  </si>
  <si>
    <t>Приложение 2</t>
  </si>
  <si>
    <t>Приложение 4</t>
  </si>
  <si>
    <t>Количество учреждений, в отношении которых зафиксированы замечания</t>
  </si>
  <si>
    <r>
      <rPr>
        <b/>
        <sz val="11"/>
        <color indexed="8"/>
        <rFont val="Calibri"/>
        <family val="2"/>
      </rPr>
      <t xml:space="preserve">Сводные показатели </t>
    </r>
    <r>
      <rPr>
        <sz val="11"/>
        <color indexed="8"/>
        <rFont val="Calibri"/>
        <family val="2"/>
      </rPr>
      <t>по учреждениям и предоставляемым ими услугам (работам),</t>
    </r>
  </si>
  <si>
    <t>в отношении которых зафиксировано отклонение значений показателей качества</t>
  </si>
  <si>
    <t>Выполнили муниципальное задание</t>
  </si>
  <si>
    <t>Не выполнили муниципальное задание</t>
  </si>
  <si>
    <t>в отношении которых зафиксировано отклонение показателей объема муниципальных услуг (работ)</t>
  </si>
  <si>
    <t>в отношении которых зафиксировано наличие замечаний к качеству муниципальных услуг (работ)</t>
  </si>
  <si>
    <t xml:space="preserve">Количество учреждений, в отношении которых зафиксированы отклонения </t>
  </si>
  <si>
    <t>Наименование услуги (работы)                (не детализировать по содержанию и условиям (формам) её оказания)</t>
  </si>
  <si>
    <r>
      <t>Отклонение фактического значения показателей качества  от утверждённых в муниципальных  заданиях       (</t>
    </r>
    <r>
      <rPr>
        <b/>
        <sz val="11"/>
        <color indexed="8"/>
        <rFont val="Calibri"/>
        <family val="2"/>
      </rPr>
      <t>в пределах</t>
    </r>
    <r>
      <rPr>
        <sz val="11"/>
        <color theme="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</si>
  <si>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качества  от утверждённых в муниципальных  заданиях (</t>
    </r>
    <r>
      <rPr>
        <b/>
        <sz val="11"/>
        <color indexed="8"/>
        <rFont val="Calibri"/>
        <family val="2"/>
      </rPr>
      <t>сверх</t>
    </r>
    <r>
      <rPr>
        <sz val="11"/>
        <color theme="1"/>
        <rFont val="Calibri"/>
        <family val="2"/>
      </rPr>
      <t xml:space="preserve"> допустимого (возможного) отклонения) (в процентах) </t>
    </r>
  </si>
  <si>
    <t>Отрасль Образование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</si>
  <si>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</si>
  <si>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</si>
  <si>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</si>
  <si>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</si>
  <si>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 xml:space="preserve"> Реализация основных общеобразовательных программ среднего общего образования</t>
  </si>
  <si>
    <t xml:space="preserve">Реализация дополнительных общеобразовательных программ </t>
  </si>
  <si>
    <t>Организация отдыха детей и молодежи</t>
  </si>
  <si>
    <t>Наименование услуги (работы)                                                     (не детализировать по содержанию и условиям (формам) их оказания)</t>
  </si>
  <si>
    <t>-</t>
  </si>
  <si>
    <t xml:space="preserve">Реализация дополнительных предпрофессиональных программ в области искусств </t>
  </si>
  <si>
    <r>
      <t>Отклонение фактического значения показателей объема от утверждённых в муниципальных  заданиях       (</t>
    </r>
    <r>
      <rPr>
        <b/>
        <sz val="11"/>
        <color indexed="8"/>
        <rFont val="Calibri"/>
        <family val="2"/>
      </rPr>
      <t>в пределах</t>
    </r>
    <r>
      <rPr>
        <sz val="11"/>
        <color theme="1"/>
        <rFont val="Calibri"/>
        <family val="2"/>
      </rPr>
      <t xml:space="preserve"> допустимого (возможного) отклонения) (в процентах) *</t>
    </r>
  </si>
  <si>
    <r>
      <t>Отклонение фактического значения показателей объема от утверждённых в муниципальных  заданиях (</t>
    </r>
    <r>
      <rPr>
        <b/>
        <sz val="11"/>
        <color indexed="8"/>
        <rFont val="Calibri"/>
        <family val="2"/>
      </rPr>
      <t>сверх</t>
    </r>
    <r>
      <rPr>
        <sz val="11"/>
        <color theme="1"/>
        <rFont val="Calibri"/>
        <family val="2"/>
      </rPr>
      <t xml:space="preserve"> допустимого (возможного) отклонения) (в процентах) </t>
    </r>
  </si>
  <si>
    <t>от -100% до +35%</t>
  </si>
  <si>
    <t>городской округ город Кулебаки Нижегородской области</t>
  </si>
  <si>
    <t>Пояснительная записка</t>
  </si>
  <si>
    <t>к отчету о выполнении муниципального задания</t>
  </si>
  <si>
    <t>8(83176)5-37-06</t>
  </si>
  <si>
    <t xml:space="preserve">   По отрасли "Образование"  муниципальные задания на оказание муниципальных услуг и работ установлены 50 муниципальным  учреждениям, в том числе:
- 47 бюджетным учреждениям,
-2 казенным учреждениям,
-1 автономному учреждению
</t>
  </si>
  <si>
    <r>
      <t xml:space="preserve">     </t>
    </r>
    <r>
      <rPr>
        <b/>
        <sz val="12"/>
        <color indexed="8"/>
        <rFont val="Times New Roman"/>
        <family val="1"/>
      </rPr>
      <t>По услуге "Реализация основных общеобразовательных программ основного общего образования":</t>
    </r>
    <r>
      <rPr>
        <sz val="12"/>
        <color indexed="8"/>
        <rFont val="Times New Roman"/>
        <family val="1"/>
      </rPr>
      <t xml:space="preserve"> 
     Уменьшение фактического значения показателей качества  от утверждённых в муниципальных  заданиях   произошло в результате наличия травматизма у получателей услуги в шести  образовательных учреждениях.</t>
    </r>
  </si>
  <si>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Пояснение к приложению 2</t>
    </r>
  </si>
  <si>
    <r>
      <rPr>
        <b/>
        <sz val="12"/>
        <color indexed="8"/>
        <rFont val="Times New Roman"/>
        <family val="1"/>
      </rPr>
      <t xml:space="preserve">   </t>
    </r>
    <r>
      <rPr>
        <b/>
        <u val="single"/>
        <sz val="12"/>
        <color indexed="8"/>
        <rFont val="Times New Roman"/>
        <family val="1"/>
      </rPr>
      <t>Пояснение к приложению 1</t>
    </r>
  </si>
  <si>
    <r>
      <rPr>
        <b/>
        <sz val="11"/>
        <color indexed="8"/>
        <rFont val="Calibri"/>
        <family val="2"/>
      </rPr>
      <t xml:space="preserve">Сводные показатели </t>
    </r>
    <r>
      <rPr>
        <sz val="11"/>
        <color indexed="8"/>
        <rFont val="Calibri"/>
        <family val="2"/>
      </rPr>
      <t>по учреждениям и предоставляемым ими услугам (работам),</t>
    </r>
  </si>
  <si>
    <r>
      <rPr>
        <b/>
        <sz val="11"/>
        <color indexed="8"/>
        <rFont val="Calibri"/>
        <family val="2"/>
      </rPr>
      <t xml:space="preserve">Показатели </t>
    </r>
    <r>
      <rPr>
        <sz val="11"/>
        <color indexed="8"/>
        <rFont val="Calibri"/>
        <family val="2"/>
      </rPr>
      <t xml:space="preserve">по учреждениям  в отношении которых принято решение </t>
    </r>
  </si>
  <si>
    <t>о возврате части субсидии на основании не выполнения  объёма</t>
  </si>
  <si>
    <t xml:space="preserve"> муниципальной услуги (работы), утверждённого в муниципальном задании</t>
  </si>
  <si>
    <t>Наименование услуги (работы)</t>
  </si>
  <si>
    <t>Учреждение, в отношении которого зафиксировано отклонение</t>
  </si>
  <si>
    <t>Допустимое (возможное) отклонение</t>
  </si>
  <si>
    <t>Отклонение превышающее допустимое (возможное) значение</t>
  </si>
  <si>
    <t>Объём субсидии, подлежащий перечислению в  бюджет (тыс.руб.)</t>
  </si>
  <si>
    <t>МБДОУ д/с №13</t>
  </si>
  <si>
    <t xml:space="preserve">Реализация дополнительных предпрофессиональных программ в области физической культуры и спорта </t>
  </si>
  <si>
    <t>МБДОУ д/с №33</t>
  </si>
  <si>
    <t>Приложение 3</t>
  </si>
  <si>
    <t>Исполнитель</t>
  </si>
  <si>
    <r>
      <t xml:space="preserve">     </t>
    </r>
    <r>
      <rPr>
        <b/>
        <sz val="12"/>
        <color indexed="8"/>
        <rFont val="Times New Roman"/>
        <family val="1"/>
      </rPr>
      <t>По услуге "Реализация основных общеобразовательных программ начального общего образования":</t>
    </r>
    <r>
      <rPr>
        <sz val="12"/>
        <color indexed="8"/>
        <rFont val="Times New Roman"/>
        <family val="1"/>
      </rPr>
      <t xml:space="preserve">
    Уменьшение фактического значения показателей качества  от утверждённых в муниципальных  заданиях   произошло в результате наличия травматизма у получателей услуги в восьми  образовательных учреждениях.
  </t>
    </r>
  </si>
  <si>
    <t xml:space="preserve">Реализация дополнительных общеразвивающих программ в области искусств </t>
  </si>
  <si>
    <t>+20%</t>
  </si>
  <si>
    <t>от +3% до +5%</t>
  </si>
  <si>
    <t xml:space="preserve"> + 60%</t>
  </si>
  <si>
    <t>+39%</t>
  </si>
  <si>
    <t>Реализация дополнительных предпрофессиональных программ в области  искусства</t>
  </si>
  <si>
    <t>Реализация дополнительных общеразвивающих программ в области искусства</t>
  </si>
  <si>
    <t>от +266 до +300%</t>
  </si>
  <si>
    <t>от +33% до+ 266%</t>
  </si>
  <si>
    <t>от +22,4% до +25%</t>
  </si>
  <si>
    <r>
      <t xml:space="preserve">    Плановый показатель объема на </t>
    </r>
    <r>
      <rPr>
        <i/>
        <u val="single"/>
        <sz val="12"/>
        <color indexed="8"/>
        <rFont val="Times New Roman"/>
        <family val="1"/>
      </rPr>
      <t>дошкольное образование</t>
    </r>
    <r>
      <rPr>
        <i/>
        <sz val="12"/>
        <color indexed="8"/>
        <rFont val="Times New Roman"/>
        <family val="1"/>
      </rPr>
      <t xml:space="preserve"> - 2519 воспитанников, фактически исполнено - 2557воспитанников, что составляет 102 % от плана.</t>
    </r>
  </si>
  <si>
    <t>от -13% до +15%</t>
  </si>
  <si>
    <t>МБДОУ д/с № 5</t>
  </si>
  <si>
    <t>МБДОУ д/с №26</t>
  </si>
  <si>
    <t>МБДОУ д/с №35</t>
  </si>
  <si>
    <t>от-1% до -13%</t>
  </si>
  <si>
    <r>
      <t xml:space="preserve">     </t>
    </r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 
    Уменьшение фактического значения показателей объема  от утверждённых в муниципальных  заданиях  по отдельным учреждениям связано со сменой места жительства вопитанников,непосещением по состоянию здоровья и семейным обстоятельтвам.</t>
    </r>
  </si>
  <si>
    <r>
      <t xml:space="preserve">   Плановый показатель объема на </t>
    </r>
    <r>
      <rPr>
        <i/>
        <u val="single"/>
        <sz val="12"/>
        <color indexed="8"/>
        <rFont val="Times New Roman"/>
        <family val="1"/>
      </rPr>
      <t>общее образование</t>
    </r>
    <r>
      <rPr>
        <i/>
        <sz val="12"/>
        <color indexed="8"/>
        <rFont val="Times New Roman"/>
        <family val="1"/>
      </rPr>
      <t xml:space="preserve"> - 5525человек, исполнено - 5516  человек, что составляет 99,8 % от плана.</t>
    </r>
  </si>
  <si>
    <r>
      <t xml:space="preserve">     П</t>
    </r>
    <r>
      <rPr>
        <b/>
        <sz val="12"/>
        <color indexed="8"/>
        <rFont val="Times New Roman"/>
        <family val="1"/>
      </rPr>
      <t>о услуге "Реализация основных общеобразовательных программ начального общего образования":</t>
    </r>
    <r>
      <rPr>
        <sz val="12"/>
        <color indexed="8"/>
        <rFont val="Times New Roman"/>
        <family val="1"/>
      </rPr>
      <t xml:space="preserve">
     Уменьшение фактического значения показателей объема  от утверждённых в муниципальных  заданиях  связано с тем, что прогнозная численность обучающихся,которые должны были пойти в 1 класс не подтвердилась, а также ввиду движения обучающихся (выбыл,прибыл)-смена места жительства; в связи с движением обучающихся в другие специализированные коррекционные учреждения по рекомендации психолого-медико-педагогической комиссии.</t>
    </r>
  </si>
  <si>
    <r>
      <rPr>
        <b/>
        <sz val="12"/>
        <color indexed="8"/>
        <rFont val="Times New Roman"/>
        <family val="1"/>
      </rPr>
      <t xml:space="preserve">     По услуге "Реализация основных общеобразовательных программ среднего общего образования"</t>
    </r>
    <r>
      <rPr>
        <sz val="12"/>
        <color indexed="8"/>
        <rFont val="Times New Roman"/>
        <family val="1"/>
      </rPr>
      <t xml:space="preserve"> 
     Уменьшение фактического значения показателей объема  от утверждённых в муниципальных  заданиях   связано с тем, что прогнозная численность обучающихся,которые должны были пойти в 10 классы не подтвердилась, а также ввиду движения обучающихся (выбыл,прибыл)-смена места жительства.</t>
    </r>
  </si>
  <si>
    <r>
      <t xml:space="preserve">     П</t>
    </r>
    <r>
      <rPr>
        <b/>
        <sz val="12"/>
        <color indexed="8"/>
        <rFont val="Times New Roman"/>
        <family val="1"/>
      </rPr>
      <t>о услуге "Реализация основных общеобразовательных программ основного общего образования":</t>
    </r>
    <r>
      <rPr>
        <sz val="12"/>
        <color indexed="8"/>
        <rFont val="Times New Roman"/>
        <family val="1"/>
      </rPr>
      <t xml:space="preserve">
    Уменьшение фактического значения показателей объема  от утверждённых в муниципальных  заданиях   связано  движением обучающихся (выбыл,прибыл)-смена места жительства.</t>
    </r>
  </si>
  <si>
    <t>от -1% до -31%</t>
  </si>
  <si>
    <t>от -3% до -33%</t>
  </si>
  <si>
    <t>от -31% до +3 %</t>
  </si>
  <si>
    <t>от -12% до +8%</t>
  </si>
  <si>
    <t>от -33% до +60%</t>
  </si>
  <si>
    <t>Гусева Евгения Александровна</t>
  </si>
  <si>
    <r>
      <rPr>
        <b/>
        <sz val="12"/>
        <color indexed="8"/>
        <rFont val="Times New Roman"/>
        <family val="1"/>
      </rPr>
      <t xml:space="preserve">     По услуге "Реализация дополнительных общеобразовательных программ"</t>
    </r>
    <r>
      <rPr>
        <sz val="12"/>
        <color indexed="8"/>
        <rFont val="Times New Roman"/>
        <family val="1"/>
      </rPr>
      <t xml:space="preserve">
     Причиной отклонения объема плановых показателей в сторону увелиичения связано с процедурой реорганизации учреждений дополнительного образования.</t>
    </r>
  </si>
  <si>
    <r>
      <t xml:space="preserve">  </t>
    </r>
    <r>
      <rPr>
        <b/>
        <sz val="12"/>
        <color indexed="8"/>
        <rFont val="Times New Roman"/>
        <family val="1"/>
      </rPr>
      <t xml:space="preserve"> По услуге "Реализация дополнительных общеразвивающих программ в области искусств"</t>
    </r>
    <r>
      <rPr>
        <sz val="12"/>
        <color indexed="8"/>
        <rFont val="Times New Roman"/>
        <family val="1"/>
      </rPr>
      <t xml:space="preserve">
Причиной отклонения планового показателя в сторону увеличения связано с введением с 01.09.2018 года общеразвивающей программы "Подготовка детей к обучению в ДХШ".</t>
    </r>
  </si>
  <si>
    <t>МБОУ Велетьминская школа</t>
  </si>
  <si>
    <t>МБОУ Мурзицкая школа</t>
  </si>
  <si>
    <t>МБОУ лицей №3</t>
  </si>
  <si>
    <t>МБОУ школа №8</t>
  </si>
  <si>
    <t>МБОУ школа №9</t>
  </si>
  <si>
    <t>МБОУ Гремячевская школа №2</t>
  </si>
  <si>
    <t>от -100% до + 141%</t>
  </si>
  <si>
    <r>
      <t xml:space="preserve">    </t>
    </r>
    <r>
      <rPr>
        <b/>
        <sz val="12"/>
        <rFont val="Times New Roman"/>
        <family val="1"/>
      </rPr>
      <t xml:space="preserve"> По услуге " Реализация дополнительных предпрофессиональных программ в области физической культуры и спорта"</t>
    </r>
    <r>
      <rPr>
        <sz val="12"/>
        <rFont val="Times New Roman"/>
        <family val="1"/>
      </rPr>
      <t xml:space="preserve"> 
  Превышение фактических показателей качества от плановых, установленных муниципальным заданием по показателям "Сохранение контингента" и "Доля родителей (законных представителей), удовлетворенных условиями и качеством предоставляемой услуги, потребителей, удовлетворенных качеством оказания услуги, определяемая на основе опросов потребителей"поизошло в связи с высоким уровнем физической подготовки детей,так как большая часть их них стала победителями и призерами в региональных и всероссийских мероприятиях.
 Превышение фактических показателей качества от плановых, установленных муниципальным заданием по показателю "Фактическая наполняемость групп от нормативной " поизошло в связи с проведеной работой по информированию потенциальных потребителей об оказываемых учреждением услуг.</t>
    </r>
  </si>
  <si>
    <r>
      <rPr>
        <b/>
        <sz val="12"/>
        <color indexed="8"/>
        <rFont val="Times New Roman"/>
        <family val="1"/>
      </rPr>
      <t xml:space="preserve">     По услуге "Реализация дополнительных общеобразовательных программ"
</t>
    </r>
    <r>
      <rPr>
        <sz val="12"/>
        <color indexed="8"/>
        <rFont val="Times New Roman"/>
        <family val="1"/>
      </rPr>
      <t>Увеличение фактического значения показателей качества  от утверждённых в муниципальных  заданиях   произошло в результате роста  потребности в реализации творческих способностей в конкурсной деятельности.   Уменьшение - в результате наличия травматизма у получателей услуги в одном учреждении дополнительного образования.</t>
    </r>
  </si>
  <si>
    <t>от-100% до -1%</t>
  </si>
  <si>
    <t>-100%</t>
  </si>
  <si>
    <r>
      <t xml:space="preserve">   </t>
    </r>
    <r>
      <rPr>
        <b/>
        <sz val="12"/>
        <color indexed="8"/>
        <rFont val="Times New Roman"/>
        <family val="1"/>
      </rPr>
      <t>По услуге "Присмотр и уход" и "Реализация основных общеобразовательных программ дошкольного образования":</t>
    </r>
    <r>
      <rPr>
        <sz val="12"/>
        <color indexed="8"/>
        <rFont val="Times New Roman"/>
        <family val="1"/>
      </rPr>
      <t xml:space="preserve">
   Уменьшение фактического значения показателей качества  от утверждённых в муниципальных  заданиях  произошло в результате наличия травматизма у получателей услуги,  несоответствием квалификационного уровня педагогических кадров установленным требованиям,наличия низкого иммунитета у воспитанников,отказ от прохождения процедур вакцинации
    </t>
    </r>
  </si>
  <si>
    <r>
      <t xml:space="preserve">     </t>
    </r>
    <r>
      <rPr>
        <b/>
        <sz val="12"/>
        <rFont val="Times New Roman"/>
        <family val="1"/>
      </rPr>
      <t xml:space="preserve">По услуге "Реализация дополнительных общеразвивающих программ в области искусства"        
     </t>
    </r>
    <r>
      <rPr>
        <sz val="12"/>
        <rFont val="Times New Roman"/>
        <family val="1"/>
      </rPr>
      <t xml:space="preserve"> Увеличение фактического значения показателей качества  от утверждённых в муниципальных  заданиях   произошло в  связи с ростом количества детей, ставших победителями и призерами всероссийских международных, областных, зональных и районных мероприятий.</t>
    </r>
  </si>
  <si>
    <r>
      <t xml:space="preserve">    </t>
    </r>
    <r>
      <rPr>
        <b/>
        <sz val="12"/>
        <rFont val="Times New Roman"/>
        <family val="1"/>
      </rPr>
      <t xml:space="preserve"> По услуге "Реализация дополнительных предпрофессиональных программ в области искусств":</t>
    </r>
    <r>
      <rPr>
        <sz val="12"/>
        <rFont val="Times New Roman"/>
        <family val="1"/>
      </rPr>
      <t xml:space="preserve"> 
     Увеличение фактического значения показателей качества  от утверждённых в муниципальных  заданиях   произошло в  связи с ростом количества детей, ставших победителями и призерами всероссийских международных, областных, зональных и районных мероприятий.</t>
    </r>
  </si>
  <si>
    <r>
      <rPr>
        <b/>
        <sz val="12"/>
        <color indexed="8"/>
        <rFont val="Times New Roman"/>
        <family val="1"/>
      </rPr>
      <t xml:space="preserve">      По услуге "Реализация основных общеобразовательных программ среднего общего образования":</t>
    </r>
    <r>
      <rPr>
        <sz val="12"/>
        <color indexed="8"/>
        <rFont val="Times New Roman"/>
        <family val="1"/>
      </rPr>
      <t xml:space="preserve">
 Уменьшение фактического значения показателей качества  от утверждённых в муниципальных  заданиях   произошло в  связи с несоответствием квалификационного уровня педагогических кадров установленным требованиям.</t>
    </r>
  </si>
  <si>
    <t>-37%</t>
  </si>
  <si>
    <t>по отрасли  «Образование»  за 2018 год</t>
  </si>
  <si>
    <r>
      <rPr>
        <i/>
        <sz val="12"/>
        <color indexed="8"/>
        <rFont val="Times New Roman"/>
        <family val="1"/>
      </rPr>
      <t xml:space="preserve">   Плановый показатель объема на </t>
    </r>
    <r>
      <rPr>
        <i/>
        <u val="single"/>
        <sz val="12"/>
        <color indexed="8"/>
        <rFont val="Times New Roman"/>
        <family val="1"/>
      </rPr>
      <t xml:space="preserve">молодёжную политику и оздоровление детей </t>
    </r>
    <r>
      <rPr>
        <i/>
        <sz val="12"/>
        <color indexed="8"/>
        <rFont val="Times New Roman"/>
        <family val="1"/>
      </rPr>
      <t xml:space="preserve">- 218 человек,фактически исполнено - 261 человек, что составило 119,7% от плана.
   </t>
    </r>
    <r>
      <rPr>
        <b/>
        <sz val="12"/>
        <color indexed="8"/>
        <rFont val="Times New Roman"/>
        <family val="1"/>
      </rPr>
      <t xml:space="preserve">По услуге"Организация отдыха детей и молодежи"
   </t>
    </r>
    <r>
      <rPr>
        <sz val="12"/>
        <color indexed="8"/>
        <rFont val="Times New Roman"/>
        <family val="1"/>
      </rPr>
      <t>Причиной отклония объема  от плановых показателей в сторону увеличения связано с увеличением приобритаемых путевок за полную стоимость.</t>
    </r>
  </si>
  <si>
    <r>
      <t xml:space="preserve">    </t>
    </r>
    <r>
      <rPr>
        <b/>
        <sz val="12"/>
        <color indexed="8"/>
        <rFont val="Times New Roman"/>
        <family val="1"/>
      </rPr>
      <t>По услуге "Реализация дополнительных предпрофессиональных программ в области искусств"</t>
    </r>
    <r>
      <rPr>
        <sz val="12"/>
        <color indexed="8"/>
        <rFont val="Times New Roman"/>
        <family val="1"/>
      </rPr>
      <t xml:space="preserve">
    Причиной отклонения планового показателя в сторону увеличения связано с увеличением количества желающих получить дополнительное образование по предпрофессиональным программам.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</si>
</sst>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  <numFmt numFmtId="179" formatCode="[$-FC19]d\ mmmm\ yyyy\ &quot;г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9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0" borderId="0" xfId="0" applyFont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47" fillId="0" borderId="0" xfId="0" applyFont="1" applyFill="1" applyAlignment="1">
      <alignment horizontal="justify" wrapText="1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9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178" fontId="0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9" fontId="0" fillId="33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47" fillId="0" borderId="0" xfId="0" applyFont="1" applyFill="1" applyAlignment="1">
      <alignment horizontal="justify" wrapText="1"/>
    </xf>
    <xf numFmtId="0" fontId="0" fillId="0" borderId="0" xfId="0" applyFill="1" applyAlignment="1">
      <alignment/>
    </xf>
    <xf numFmtId="0" fontId="3" fillId="33" borderId="0" xfId="0" applyFont="1" applyFill="1" applyAlignment="1">
      <alignment horizontal="justify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justify" wrapText="1"/>
    </xf>
    <xf numFmtId="0" fontId="0" fillId="33" borderId="0" xfId="0" applyFill="1" applyAlignment="1">
      <alignment wrapText="1"/>
    </xf>
    <xf numFmtId="0" fontId="7" fillId="0" borderId="0" xfId="0" applyFont="1" applyFill="1" applyAlignment="1">
      <alignment horizontal="justify" wrapText="1"/>
    </xf>
    <xf numFmtId="0" fontId="47" fillId="33" borderId="0" xfId="0" applyFont="1" applyFill="1" applyAlignment="1">
      <alignment horizontal="justify"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justify" wrapText="1"/>
    </xf>
    <xf numFmtId="0" fontId="50" fillId="0" borderId="0" xfId="0" applyFont="1" applyAlignment="1">
      <alignment wrapText="1"/>
    </xf>
    <xf numFmtId="0" fontId="51" fillId="0" borderId="0" xfId="0" applyFont="1" applyFill="1" applyAlignment="1">
      <alignment horizontal="justify" wrapText="1"/>
    </xf>
    <xf numFmtId="0" fontId="5" fillId="33" borderId="0" xfId="0" applyFont="1" applyFill="1" applyAlignment="1">
      <alignment horizontal="justify" wrapText="1"/>
    </xf>
    <xf numFmtId="0" fontId="3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47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4" fillId="0" borderId="0" xfId="0" applyFont="1" applyAlignment="1">
      <alignment horizontal="justify" vertical="center"/>
    </xf>
    <xf numFmtId="0" fontId="36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zoomScalePageLayoutView="0" workbookViewId="0" topLeftCell="A22">
      <selection activeCell="A29" sqref="A29:I29"/>
    </sheetView>
  </sheetViews>
  <sheetFormatPr defaultColWidth="9.140625" defaultRowHeight="15"/>
  <cols>
    <col min="9" max="9" width="15.8515625" style="0" customWidth="1"/>
    <col min="11" max="11" width="9.140625" style="0" customWidth="1"/>
  </cols>
  <sheetData>
    <row r="1" spans="1:9" ht="15.75">
      <c r="A1" s="23" t="s">
        <v>38</v>
      </c>
      <c r="B1" s="24"/>
      <c r="C1" s="24"/>
      <c r="D1" s="24"/>
      <c r="E1" s="24"/>
      <c r="F1" s="24"/>
      <c r="G1" s="24"/>
      <c r="H1" s="24"/>
      <c r="I1" s="24"/>
    </row>
    <row r="2" spans="1:9" ht="15.75">
      <c r="A2" s="23"/>
      <c r="B2" s="24"/>
      <c r="C2" s="24"/>
      <c r="D2" s="24"/>
      <c r="E2" s="24"/>
      <c r="F2" s="24"/>
      <c r="G2" s="24"/>
      <c r="H2" s="24"/>
      <c r="I2" s="24"/>
    </row>
    <row r="4" spans="1:9" ht="15.75">
      <c r="A4" s="100" t="s">
        <v>39</v>
      </c>
      <c r="B4" s="101"/>
      <c r="C4" s="101"/>
      <c r="D4" s="101"/>
      <c r="E4" s="101"/>
      <c r="F4" s="101"/>
      <c r="G4" s="101"/>
      <c r="H4" s="101"/>
      <c r="I4" s="101"/>
    </row>
    <row r="5" spans="1:9" ht="15.75">
      <c r="A5" s="100" t="s">
        <v>40</v>
      </c>
      <c r="B5" s="101"/>
      <c r="C5" s="101"/>
      <c r="D5" s="101"/>
      <c r="E5" s="101"/>
      <c r="F5" s="101"/>
      <c r="G5" s="101"/>
      <c r="H5" s="101"/>
      <c r="I5" s="101"/>
    </row>
    <row r="6" spans="1:9" ht="15.75">
      <c r="A6" s="100" t="s">
        <v>106</v>
      </c>
      <c r="B6" s="101"/>
      <c r="C6" s="101"/>
      <c r="D6" s="101"/>
      <c r="E6" s="101"/>
      <c r="F6" s="101"/>
      <c r="G6" s="101"/>
      <c r="H6" s="101"/>
      <c r="I6" s="101"/>
    </row>
    <row r="7" ht="15.75">
      <c r="A7" s="25"/>
    </row>
    <row r="8" spans="1:9" ht="84.75" customHeight="1">
      <c r="A8" s="102" t="s">
        <v>42</v>
      </c>
      <c r="B8" s="103"/>
      <c r="C8" s="103"/>
      <c r="D8" s="103"/>
      <c r="E8" s="103"/>
      <c r="F8" s="103"/>
      <c r="G8" s="103"/>
      <c r="H8" s="103"/>
      <c r="I8" s="103"/>
    </row>
    <row r="9" spans="1:9" ht="28.5" customHeight="1">
      <c r="A9" s="104" t="s">
        <v>45</v>
      </c>
      <c r="B9" s="105"/>
      <c r="C9" s="105"/>
      <c r="D9" s="105"/>
      <c r="E9" s="105"/>
      <c r="F9" s="105"/>
      <c r="G9" s="105"/>
      <c r="H9" s="105"/>
      <c r="I9" s="105"/>
    </row>
    <row r="10" spans="1:9" ht="126" customHeight="1">
      <c r="A10" s="85" t="s">
        <v>101</v>
      </c>
      <c r="B10" s="86"/>
      <c r="C10" s="86"/>
      <c r="D10" s="86"/>
      <c r="E10" s="86"/>
      <c r="F10" s="86"/>
      <c r="G10" s="86"/>
      <c r="H10" s="86"/>
      <c r="I10" s="86"/>
    </row>
    <row r="11" spans="1:9" ht="97.5" customHeight="1">
      <c r="A11" s="85" t="s">
        <v>60</v>
      </c>
      <c r="B11" s="86"/>
      <c r="C11" s="86"/>
      <c r="D11" s="86"/>
      <c r="E11" s="86"/>
      <c r="F11" s="86"/>
      <c r="G11" s="86"/>
      <c r="H11" s="86"/>
      <c r="I11" s="86"/>
    </row>
    <row r="12" spans="1:9" ht="82.5" customHeight="1">
      <c r="A12" s="85" t="s">
        <v>43</v>
      </c>
      <c r="B12" s="86"/>
      <c r="C12" s="86"/>
      <c r="D12" s="86"/>
      <c r="E12" s="86"/>
      <c r="F12" s="86"/>
      <c r="G12" s="86"/>
      <c r="H12" s="86"/>
      <c r="I12" s="86"/>
    </row>
    <row r="13" spans="1:9" ht="87" customHeight="1">
      <c r="A13" s="91" t="s">
        <v>104</v>
      </c>
      <c r="B13" s="86"/>
      <c r="C13" s="86"/>
      <c r="D13" s="86"/>
      <c r="E13" s="86"/>
      <c r="F13" s="86"/>
      <c r="G13" s="86"/>
      <c r="H13" s="86"/>
      <c r="I13" s="86"/>
    </row>
    <row r="14" spans="1:9" s="44" customFormat="1" ht="100.5" customHeight="1">
      <c r="A14" s="89" t="s">
        <v>98</v>
      </c>
      <c r="B14" s="90"/>
      <c r="C14" s="90"/>
      <c r="D14" s="90"/>
      <c r="E14" s="90"/>
      <c r="F14" s="90"/>
      <c r="G14" s="90"/>
      <c r="H14" s="90"/>
      <c r="I14" s="90"/>
    </row>
    <row r="15" spans="1:9" s="31" customFormat="1" ht="99" customHeight="1">
      <c r="A15" s="87" t="s">
        <v>102</v>
      </c>
      <c r="B15" s="88"/>
      <c r="C15" s="88"/>
      <c r="D15" s="88"/>
      <c r="E15" s="88"/>
      <c r="F15" s="88"/>
      <c r="G15" s="88"/>
      <c r="H15" s="88"/>
      <c r="I15" s="88"/>
    </row>
    <row r="16" spans="1:9" s="31" customFormat="1" ht="99" customHeight="1">
      <c r="A16" s="87" t="s">
        <v>103</v>
      </c>
      <c r="B16" s="88"/>
      <c r="C16" s="88"/>
      <c r="D16" s="88"/>
      <c r="E16" s="88"/>
      <c r="F16" s="88"/>
      <c r="G16" s="88"/>
      <c r="H16" s="88"/>
      <c r="I16" s="88"/>
    </row>
    <row r="17" spans="1:9" s="31" customFormat="1" ht="207.75" customHeight="1">
      <c r="A17" s="87" t="s">
        <v>97</v>
      </c>
      <c r="B17" s="88"/>
      <c r="C17" s="88"/>
      <c r="D17" s="88"/>
      <c r="E17" s="88"/>
      <c r="F17" s="88"/>
      <c r="G17" s="88"/>
      <c r="H17" s="88"/>
      <c r="I17" s="88"/>
    </row>
    <row r="18" spans="1:9" ht="19.5" customHeight="1">
      <c r="A18" s="104" t="s">
        <v>44</v>
      </c>
      <c r="B18" s="105"/>
      <c r="C18" s="105"/>
      <c r="D18" s="105"/>
      <c r="E18" s="105"/>
      <c r="F18" s="105"/>
      <c r="G18" s="105"/>
      <c r="H18" s="105"/>
      <c r="I18" s="105"/>
    </row>
    <row r="19" spans="1:9" ht="39" customHeight="1">
      <c r="A19" s="94" t="s">
        <v>71</v>
      </c>
      <c r="B19" s="95"/>
      <c r="C19" s="95"/>
      <c r="D19" s="95"/>
      <c r="E19" s="95"/>
      <c r="F19" s="95"/>
      <c r="G19" s="95"/>
      <c r="H19" s="95"/>
      <c r="I19" s="95"/>
    </row>
    <row r="20" spans="1:9" ht="97.5" customHeight="1">
      <c r="A20" s="92" t="s">
        <v>77</v>
      </c>
      <c r="B20" s="93"/>
      <c r="C20" s="93"/>
      <c r="D20" s="93"/>
      <c r="E20" s="93"/>
      <c r="F20" s="93"/>
      <c r="G20" s="93"/>
      <c r="H20" s="93"/>
      <c r="I20" s="93"/>
    </row>
    <row r="21" spans="1:9" ht="40.5" customHeight="1">
      <c r="A21" s="96" t="s">
        <v>78</v>
      </c>
      <c r="B21" s="95"/>
      <c r="C21" s="95"/>
      <c r="D21" s="95"/>
      <c r="E21" s="95"/>
      <c r="F21" s="95"/>
      <c r="G21" s="95"/>
      <c r="H21" s="95"/>
      <c r="I21" s="95"/>
    </row>
    <row r="22" spans="1:9" ht="137.25" customHeight="1">
      <c r="A22" s="92" t="s">
        <v>79</v>
      </c>
      <c r="B22" s="93"/>
      <c r="C22" s="93"/>
      <c r="D22" s="93"/>
      <c r="E22" s="93"/>
      <c r="F22" s="93"/>
      <c r="G22" s="93"/>
      <c r="H22" s="93"/>
      <c r="I22" s="93"/>
    </row>
    <row r="23" spans="1:9" ht="81" customHeight="1">
      <c r="A23" s="92" t="s">
        <v>81</v>
      </c>
      <c r="B23" s="93"/>
      <c r="C23" s="93"/>
      <c r="D23" s="93"/>
      <c r="E23" s="93"/>
      <c r="F23" s="93"/>
      <c r="G23" s="93"/>
      <c r="H23" s="93"/>
      <c r="I23" s="93"/>
    </row>
    <row r="24" spans="1:9" ht="102.75" customHeight="1">
      <c r="A24" s="89" t="s">
        <v>80</v>
      </c>
      <c r="B24" s="93"/>
      <c r="C24" s="93"/>
      <c r="D24" s="93"/>
      <c r="E24" s="93"/>
      <c r="F24" s="93"/>
      <c r="G24" s="93"/>
      <c r="H24" s="93"/>
      <c r="I24" s="93"/>
    </row>
    <row r="25" spans="1:9" ht="19.5" customHeight="1">
      <c r="A25" s="94"/>
      <c r="B25" s="95"/>
      <c r="C25" s="95"/>
      <c r="D25" s="95"/>
      <c r="E25" s="95"/>
      <c r="F25" s="95"/>
      <c r="G25" s="95"/>
      <c r="H25" s="95"/>
      <c r="I25" s="95"/>
    </row>
    <row r="26" spans="1:9" s="44" customFormat="1" ht="48" customHeight="1">
      <c r="A26" s="89" t="s">
        <v>88</v>
      </c>
      <c r="B26" s="93"/>
      <c r="C26" s="93"/>
      <c r="D26" s="93"/>
      <c r="E26" s="93"/>
      <c r="F26" s="93"/>
      <c r="G26" s="93"/>
      <c r="H26" s="93"/>
      <c r="I26" s="93"/>
    </row>
    <row r="27" spans="1:9" s="44" customFormat="1" ht="87" customHeight="1">
      <c r="A27" s="97" t="s">
        <v>107</v>
      </c>
      <c r="B27" s="98"/>
      <c r="C27" s="98"/>
      <c r="D27" s="98"/>
      <c r="E27" s="98"/>
      <c r="F27" s="98"/>
      <c r="G27" s="98"/>
      <c r="H27" s="98"/>
      <c r="I27" s="98"/>
    </row>
    <row r="28" spans="1:9" s="44" customFormat="1" ht="76.5" customHeight="1">
      <c r="A28" s="89" t="s">
        <v>108</v>
      </c>
      <c r="B28" s="99"/>
      <c r="C28" s="99"/>
      <c r="D28" s="99"/>
      <c r="E28" s="99"/>
      <c r="F28" s="99"/>
      <c r="G28" s="99"/>
      <c r="H28" s="99"/>
      <c r="I28" s="99"/>
    </row>
    <row r="29" spans="1:9" s="44" customFormat="1" ht="68.25" customHeight="1">
      <c r="A29" s="89" t="s">
        <v>89</v>
      </c>
      <c r="B29" s="99"/>
      <c r="C29" s="99"/>
      <c r="D29" s="99"/>
      <c r="E29" s="99"/>
      <c r="F29" s="99"/>
      <c r="G29" s="99"/>
      <c r="H29" s="99"/>
      <c r="I29" s="99"/>
    </row>
    <row r="30" spans="1:9" s="44" customFormat="1" ht="54" customHeight="1">
      <c r="A30" s="34"/>
      <c r="B30" s="33"/>
      <c r="C30" s="33"/>
      <c r="D30" s="33"/>
      <c r="E30" s="33"/>
      <c r="F30" s="33"/>
      <c r="G30" s="33"/>
      <c r="H30" s="33"/>
      <c r="I30" s="33"/>
    </row>
    <row r="31" s="44" customFormat="1" ht="15">
      <c r="A31" s="30" t="s">
        <v>59</v>
      </c>
    </row>
    <row r="32" ht="15">
      <c r="A32" s="30" t="s">
        <v>87</v>
      </c>
    </row>
    <row r="33" spans="1:11" ht="15">
      <c r="A33" s="30" t="s">
        <v>41</v>
      </c>
      <c r="K33" s="32"/>
    </row>
  </sheetData>
  <sheetProtection/>
  <mergeCells count="25">
    <mergeCell ref="A28:I28"/>
    <mergeCell ref="A29:I29"/>
    <mergeCell ref="A4:I4"/>
    <mergeCell ref="A5:I5"/>
    <mergeCell ref="A6:I6"/>
    <mergeCell ref="A8:I8"/>
    <mergeCell ref="A9:I9"/>
    <mergeCell ref="A10:I10"/>
    <mergeCell ref="A12:I12"/>
    <mergeCell ref="A18:I18"/>
    <mergeCell ref="A20:I20"/>
    <mergeCell ref="A22:I22"/>
    <mergeCell ref="A19:I19"/>
    <mergeCell ref="A21:I21"/>
    <mergeCell ref="A27:I27"/>
    <mergeCell ref="A25:I25"/>
    <mergeCell ref="A24:I24"/>
    <mergeCell ref="A23:I23"/>
    <mergeCell ref="A26:I26"/>
    <mergeCell ref="A11:I11"/>
    <mergeCell ref="A16:I16"/>
    <mergeCell ref="A15:I15"/>
    <mergeCell ref="A17:I17"/>
    <mergeCell ref="A14:I14"/>
    <mergeCell ref="A13:I13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5"/>
  <cols>
    <col min="1" max="1" width="8.8515625" style="5" customWidth="1"/>
    <col min="2" max="2" width="31.140625" style="5" customWidth="1"/>
    <col min="3" max="3" width="13.421875" style="5" customWidth="1"/>
    <col min="4" max="4" width="24.421875" style="5" customWidth="1"/>
    <col min="5" max="5" width="17.8515625" style="5" customWidth="1"/>
    <col min="6" max="6" width="27.140625" style="5" customWidth="1"/>
    <col min="7" max="7" width="18.00390625" style="5" customWidth="1"/>
    <col min="8" max="8" width="22.421875" style="5" customWidth="1"/>
    <col min="9" max="9" width="6.8515625" style="5" customWidth="1"/>
    <col min="10" max="10" width="13.00390625" style="5" customWidth="1"/>
    <col min="11" max="11" width="17.57421875" style="5" customWidth="1"/>
    <col min="12" max="16384" width="9.140625" style="5" customWidth="1"/>
  </cols>
  <sheetData>
    <row r="1" spans="1:9" s="44" customFormat="1" ht="15.75">
      <c r="A1" s="23" t="s">
        <v>38</v>
      </c>
      <c r="B1" s="24"/>
      <c r="C1" s="24"/>
      <c r="D1" s="24"/>
      <c r="E1" s="24"/>
      <c r="F1" s="6" t="s">
        <v>10</v>
      </c>
      <c r="G1" s="24"/>
      <c r="H1" s="24"/>
      <c r="I1" s="24"/>
    </row>
    <row r="2" spans="1:9" s="44" customFormat="1" ht="15.75">
      <c r="A2" s="23"/>
      <c r="B2" s="24"/>
      <c r="C2" s="24"/>
      <c r="D2" s="24"/>
      <c r="E2" s="24"/>
      <c r="F2" s="24"/>
      <c r="G2" s="24"/>
      <c r="H2" s="24"/>
      <c r="I2" s="24"/>
    </row>
    <row r="3" spans="1:5" ht="15">
      <c r="A3" s="2" t="s">
        <v>24</v>
      </c>
      <c r="B3" s="2"/>
      <c r="C3" s="3"/>
      <c r="E3" s="6"/>
    </row>
    <row r="5" spans="1:6" ht="15">
      <c r="A5" s="106" t="s">
        <v>14</v>
      </c>
      <c r="B5" s="101"/>
      <c r="C5" s="101"/>
      <c r="D5" s="101"/>
      <c r="E5" s="101"/>
      <c r="F5" s="101"/>
    </row>
    <row r="6" spans="1:6" ht="15">
      <c r="A6" s="107" t="s">
        <v>15</v>
      </c>
      <c r="B6" s="101"/>
      <c r="C6" s="101"/>
      <c r="D6" s="101"/>
      <c r="E6" s="101"/>
      <c r="F6" s="101"/>
    </row>
    <row r="7" spans="1:5" ht="15">
      <c r="A7" s="15"/>
      <c r="B7" s="16"/>
      <c r="C7" s="15"/>
      <c r="D7" s="15"/>
      <c r="E7" s="15"/>
    </row>
    <row r="8" spans="1:6" ht="28.5" customHeight="1">
      <c r="A8" s="110" t="s">
        <v>0</v>
      </c>
      <c r="B8" s="110" t="s">
        <v>21</v>
      </c>
      <c r="C8" s="108" t="s">
        <v>16</v>
      </c>
      <c r="D8" s="109"/>
      <c r="E8" s="108" t="s">
        <v>17</v>
      </c>
      <c r="F8" s="109"/>
    </row>
    <row r="9" spans="1:6" s="7" customFormat="1" ht="117" customHeight="1">
      <c r="A9" s="109"/>
      <c r="B9" s="108"/>
      <c r="C9" s="12" t="s">
        <v>20</v>
      </c>
      <c r="D9" s="13" t="s">
        <v>22</v>
      </c>
      <c r="E9" s="13" t="s">
        <v>20</v>
      </c>
      <c r="F9" s="14" t="s">
        <v>23</v>
      </c>
    </row>
    <row r="10" spans="1:6" ht="31.5" customHeight="1">
      <c r="A10" s="20">
        <v>1</v>
      </c>
      <c r="B10" s="22" t="s">
        <v>25</v>
      </c>
      <c r="C10" s="20">
        <v>20</v>
      </c>
      <c r="D10" s="14" t="s">
        <v>96</v>
      </c>
      <c r="E10" s="14">
        <v>20</v>
      </c>
      <c r="F10" s="28" t="s">
        <v>99</v>
      </c>
    </row>
    <row r="11" spans="1:6" ht="68.25" customHeight="1">
      <c r="A11" s="64">
        <v>2</v>
      </c>
      <c r="B11" s="26" t="s">
        <v>26</v>
      </c>
      <c r="C11" s="20">
        <v>20</v>
      </c>
      <c r="D11" s="14" t="s">
        <v>96</v>
      </c>
      <c r="E11" s="14">
        <v>20</v>
      </c>
      <c r="F11" s="28" t="s">
        <v>99</v>
      </c>
    </row>
    <row r="12" spans="1:6" ht="60.75" customHeight="1">
      <c r="A12" s="20">
        <v>3</v>
      </c>
      <c r="B12" s="26" t="s">
        <v>27</v>
      </c>
      <c r="C12" s="20">
        <v>7</v>
      </c>
      <c r="D12" s="14" t="s">
        <v>37</v>
      </c>
      <c r="E12" s="14">
        <v>3</v>
      </c>
      <c r="F12" s="28" t="s">
        <v>100</v>
      </c>
    </row>
    <row r="13" spans="1:6" ht="74.25" customHeight="1">
      <c r="A13" s="20">
        <v>4</v>
      </c>
      <c r="B13" s="26" t="s">
        <v>28</v>
      </c>
      <c r="C13" s="20">
        <v>8</v>
      </c>
      <c r="D13" s="14" t="s">
        <v>37</v>
      </c>
      <c r="E13" s="14">
        <v>8</v>
      </c>
      <c r="F13" s="28" t="s">
        <v>100</v>
      </c>
    </row>
    <row r="14" spans="1:6" ht="70.5" customHeight="1">
      <c r="A14" s="20">
        <v>5</v>
      </c>
      <c r="B14" s="26" t="s">
        <v>29</v>
      </c>
      <c r="C14" s="20">
        <v>2</v>
      </c>
      <c r="D14" s="28" t="s">
        <v>37</v>
      </c>
      <c r="E14" s="14">
        <v>1</v>
      </c>
      <c r="F14" s="28" t="s">
        <v>105</v>
      </c>
    </row>
    <row r="15" spans="1:6" ht="54" customHeight="1">
      <c r="A15" s="20">
        <v>6</v>
      </c>
      <c r="B15" s="42" t="s">
        <v>30</v>
      </c>
      <c r="C15" s="29">
        <v>2</v>
      </c>
      <c r="D15" s="28" t="s">
        <v>37</v>
      </c>
      <c r="E15" s="29">
        <v>1</v>
      </c>
      <c r="F15" s="28" t="s">
        <v>100</v>
      </c>
    </row>
    <row r="16" spans="1:6" ht="49.5" customHeight="1">
      <c r="A16" s="20">
        <v>7</v>
      </c>
      <c r="B16" s="55" t="s">
        <v>66</v>
      </c>
      <c r="C16" s="66">
        <v>3</v>
      </c>
      <c r="D16" s="66" t="s">
        <v>69</v>
      </c>
      <c r="E16" s="29" t="s">
        <v>33</v>
      </c>
      <c r="F16" s="68" t="s">
        <v>33</v>
      </c>
    </row>
    <row r="17" spans="1:6" ht="51" customHeight="1">
      <c r="A17" s="20">
        <v>8</v>
      </c>
      <c r="B17" s="55" t="s">
        <v>67</v>
      </c>
      <c r="C17" s="66">
        <v>3</v>
      </c>
      <c r="D17" s="67" t="s">
        <v>68</v>
      </c>
      <c r="E17" s="29" t="s">
        <v>33</v>
      </c>
      <c r="F17" s="68" t="s">
        <v>33</v>
      </c>
    </row>
    <row r="18" spans="1:6" ht="66" customHeight="1">
      <c r="A18" s="20">
        <v>9</v>
      </c>
      <c r="B18" s="70" t="s">
        <v>56</v>
      </c>
      <c r="C18" s="65">
        <v>1</v>
      </c>
      <c r="D18" s="28" t="s">
        <v>70</v>
      </c>
      <c r="E18" s="29" t="s">
        <v>33</v>
      </c>
      <c r="F18" s="68" t="s">
        <v>33</v>
      </c>
    </row>
  </sheetData>
  <sheetProtection/>
  <mergeCells count="6">
    <mergeCell ref="A5:F5"/>
    <mergeCell ref="A6:F6"/>
    <mergeCell ref="C8:D8"/>
    <mergeCell ref="E8:F8"/>
    <mergeCell ref="B8:B9"/>
    <mergeCell ref="A8:A9"/>
  </mergeCells>
  <printOptions/>
  <pageMargins left="0.03937007874015748" right="0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2">
      <selection activeCell="F13" sqref="F13"/>
    </sheetView>
  </sheetViews>
  <sheetFormatPr defaultColWidth="9.140625" defaultRowHeight="15"/>
  <cols>
    <col min="1" max="1" width="5.140625" style="5" customWidth="1"/>
    <col min="2" max="2" width="33.57421875" style="5" customWidth="1"/>
    <col min="3" max="3" width="16.140625" style="5" customWidth="1"/>
    <col min="4" max="4" width="26.8515625" style="5" customWidth="1"/>
    <col min="5" max="5" width="19.00390625" style="5" customWidth="1"/>
    <col min="6" max="6" width="27.140625" style="5" customWidth="1"/>
    <col min="7" max="7" width="18.00390625" style="5" customWidth="1"/>
    <col min="8" max="8" width="22.421875" style="5" customWidth="1"/>
    <col min="9" max="9" width="6.8515625" style="5" customWidth="1"/>
    <col min="10" max="10" width="13.00390625" style="5" customWidth="1"/>
    <col min="11" max="11" width="17.57421875" style="5" customWidth="1"/>
    <col min="12" max="16384" width="9.140625" style="5" customWidth="1"/>
  </cols>
  <sheetData>
    <row r="1" spans="1:9" s="44" customFormat="1" ht="15.75">
      <c r="A1" s="23" t="s">
        <v>38</v>
      </c>
      <c r="B1" s="24"/>
      <c r="C1" s="24"/>
      <c r="D1" s="24"/>
      <c r="E1" s="24"/>
      <c r="F1" s="6" t="s">
        <v>11</v>
      </c>
      <c r="G1" s="24"/>
      <c r="H1" s="24"/>
      <c r="I1" s="24"/>
    </row>
    <row r="2" spans="1:9" s="44" customFormat="1" ht="15.75">
      <c r="A2" s="23"/>
      <c r="B2" s="24"/>
      <c r="C2" s="24"/>
      <c r="D2" s="24"/>
      <c r="E2" s="24"/>
      <c r="F2" s="6"/>
      <c r="G2" s="24"/>
      <c r="H2" s="24"/>
      <c r="I2" s="24"/>
    </row>
    <row r="3" spans="1:5" ht="15">
      <c r="A3" s="2" t="s">
        <v>24</v>
      </c>
      <c r="B3" s="2"/>
      <c r="C3" s="3"/>
      <c r="E3" s="6"/>
    </row>
    <row r="5" spans="1:7" ht="15">
      <c r="A5" s="106" t="s">
        <v>14</v>
      </c>
      <c r="B5" s="112"/>
      <c r="C5" s="112"/>
      <c r="D5" s="112"/>
      <c r="E5" s="112"/>
      <c r="F5" s="112"/>
      <c r="G5" s="4"/>
    </row>
    <row r="6" spans="1:7" ht="15">
      <c r="A6" s="112" t="s">
        <v>18</v>
      </c>
      <c r="B6" s="112"/>
      <c r="C6" s="112"/>
      <c r="D6" s="112"/>
      <c r="E6" s="112"/>
      <c r="F6" s="112"/>
      <c r="G6" s="4"/>
    </row>
    <row r="7" spans="1:7" ht="15">
      <c r="A7" s="113"/>
      <c r="B7" s="113"/>
      <c r="C7" s="113"/>
      <c r="D7" s="113"/>
      <c r="E7" s="113"/>
      <c r="F7" s="4"/>
      <c r="G7" s="4"/>
    </row>
    <row r="8" spans="1:7" ht="23.25" customHeight="1">
      <c r="A8" s="110" t="s">
        <v>0</v>
      </c>
      <c r="B8" s="110" t="s">
        <v>21</v>
      </c>
      <c r="C8" s="108" t="s">
        <v>16</v>
      </c>
      <c r="D8" s="109"/>
      <c r="E8" s="108" t="s">
        <v>17</v>
      </c>
      <c r="F8" s="109"/>
      <c r="G8" s="4"/>
    </row>
    <row r="9" spans="1:7" s="7" customFormat="1" ht="147.75" customHeight="1">
      <c r="A9" s="109"/>
      <c r="B9" s="109"/>
      <c r="C9" s="19" t="s">
        <v>20</v>
      </c>
      <c r="D9" s="14" t="s">
        <v>35</v>
      </c>
      <c r="E9" s="19" t="s">
        <v>20</v>
      </c>
      <c r="F9" s="14" t="s">
        <v>36</v>
      </c>
      <c r="G9" s="11"/>
    </row>
    <row r="10" spans="1:6" ht="34.5" customHeight="1">
      <c r="A10" s="20">
        <v>1</v>
      </c>
      <c r="B10" s="74" t="s">
        <v>25</v>
      </c>
      <c r="C10" s="20">
        <v>16</v>
      </c>
      <c r="D10" s="14" t="s">
        <v>72</v>
      </c>
      <c r="E10" s="14">
        <v>16</v>
      </c>
      <c r="F10" s="27" t="s">
        <v>76</v>
      </c>
    </row>
    <row r="11" spans="1:6" ht="48.75" customHeight="1">
      <c r="A11" s="64">
        <v>2</v>
      </c>
      <c r="B11" s="74" t="s">
        <v>26</v>
      </c>
      <c r="C11" s="20">
        <v>16</v>
      </c>
      <c r="D11" s="14" t="s">
        <v>72</v>
      </c>
      <c r="E11" s="14">
        <v>16</v>
      </c>
      <c r="F11" s="27" t="s">
        <v>76</v>
      </c>
    </row>
    <row r="12" spans="1:6" ht="63.75" customHeight="1">
      <c r="A12" s="20">
        <v>3</v>
      </c>
      <c r="B12" s="74" t="s">
        <v>27</v>
      </c>
      <c r="C12" s="20">
        <v>12</v>
      </c>
      <c r="D12" s="14" t="s">
        <v>84</v>
      </c>
      <c r="E12" s="14">
        <v>3</v>
      </c>
      <c r="F12" s="27" t="s">
        <v>82</v>
      </c>
    </row>
    <row r="13" spans="1:6" ht="59.25" customHeight="1">
      <c r="A13" s="20">
        <v>4</v>
      </c>
      <c r="B13" s="74" t="s">
        <v>28</v>
      </c>
      <c r="C13" s="20">
        <v>2</v>
      </c>
      <c r="D13" s="14" t="s">
        <v>85</v>
      </c>
      <c r="E13" s="14">
        <v>10</v>
      </c>
      <c r="F13" s="27">
        <v>-0.12</v>
      </c>
    </row>
    <row r="14" spans="1:6" ht="59.25" customHeight="1">
      <c r="A14" s="20">
        <v>5</v>
      </c>
      <c r="B14" s="74" t="s">
        <v>29</v>
      </c>
      <c r="C14" s="20">
        <v>3</v>
      </c>
      <c r="D14" s="14" t="s">
        <v>86</v>
      </c>
      <c r="E14" s="14">
        <v>11</v>
      </c>
      <c r="F14" s="27" t="s">
        <v>83</v>
      </c>
    </row>
    <row r="15" spans="1:6" ht="59.25" customHeight="1">
      <c r="A15" s="20">
        <v>6</v>
      </c>
      <c r="B15" s="75" t="s">
        <v>30</v>
      </c>
      <c r="C15" s="41">
        <v>1</v>
      </c>
      <c r="D15" s="43" t="s">
        <v>65</v>
      </c>
      <c r="E15" s="29" t="s">
        <v>33</v>
      </c>
      <c r="F15" s="68" t="s">
        <v>33</v>
      </c>
    </row>
    <row r="16" spans="1:6" ht="49.5" customHeight="1">
      <c r="A16" s="20">
        <v>7</v>
      </c>
      <c r="B16" s="76" t="s">
        <v>34</v>
      </c>
      <c r="C16" s="66">
        <v>2</v>
      </c>
      <c r="D16" s="67" t="s">
        <v>63</v>
      </c>
      <c r="E16" s="29" t="s">
        <v>33</v>
      </c>
      <c r="F16" s="29" t="s">
        <v>33</v>
      </c>
    </row>
    <row r="17" spans="1:6" ht="47.25" customHeight="1">
      <c r="A17" s="20">
        <v>8</v>
      </c>
      <c r="B17" s="77" t="s">
        <v>61</v>
      </c>
      <c r="C17" s="66">
        <v>3</v>
      </c>
      <c r="D17" s="67" t="s">
        <v>64</v>
      </c>
      <c r="E17" s="29" t="s">
        <v>33</v>
      </c>
      <c r="F17" s="29" t="s">
        <v>33</v>
      </c>
    </row>
    <row r="18" spans="1:6" ht="38.25" customHeight="1">
      <c r="A18" s="20">
        <v>9</v>
      </c>
      <c r="B18" s="78" t="s">
        <v>31</v>
      </c>
      <c r="C18" s="21">
        <v>1</v>
      </c>
      <c r="D18" s="28" t="s">
        <v>62</v>
      </c>
      <c r="E18" s="29" t="s">
        <v>33</v>
      </c>
      <c r="F18" s="29" t="s">
        <v>33</v>
      </c>
    </row>
    <row r="19" spans="1:5" ht="15">
      <c r="A19" s="1"/>
      <c r="B19" s="1"/>
      <c r="C19" s="1"/>
      <c r="D19" s="1"/>
      <c r="E19" s="1"/>
    </row>
    <row r="20" spans="1:11" ht="30" customHeight="1">
      <c r="A20" s="111"/>
      <c r="B20" s="99"/>
      <c r="C20" s="99"/>
      <c r="D20" s="99"/>
      <c r="E20" s="99"/>
      <c r="F20" s="99"/>
      <c r="G20" s="8"/>
      <c r="H20" s="8"/>
      <c r="I20" s="8"/>
      <c r="J20" s="8"/>
      <c r="K20" s="8"/>
    </row>
    <row r="21" spans="1:11" ht="17.25" customHeight="1">
      <c r="A21" s="18"/>
      <c r="B21" s="18"/>
      <c r="C21" s="18"/>
      <c r="D21" s="18"/>
      <c r="E21" s="18"/>
      <c r="F21" s="8"/>
      <c r="G21" s="8"/>
      <c r="H21" s="8"/>
      <c r="I21" s="8"/>
      <c r="J21" s="8"/>
      <c r="K21" s="8"/>
    </row>
  </sheetData>
  <sheetProtection/>
  <mergeCells count="8">
    <mergeCell ref="A20:F20"/>
    <mergeCell ref="A5:F5"/>
    <mergeCell ref="A6:F6"/>
    <mergeCell ref="A7:E7"/>
    <mergeCell ref="A8:A9"/>
    <mergeCell ref="B8:B9"/>
    <mergeCell ref="C8:D8"/>
    <mergeCell ref="E8:F8"/>
  </mergeCells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0">
      <selection activeCell="E16" sqref="E16"/>
    </sheetView>
  </sheetViews>
  <sheetFormatPr defaultColWidth="9.140625" defaultRowHeight="15"/>
  <cols>
    <col min="1" max="1" width="5.140625" style="5" customWidth="1"/>
    <col min="2" max="2" width="22.7109375" style="5" customWidth="1"/>
    <col min="3" max="3" width="24.00390625" style="49" customWidth="1"/>
    <col min="4" max="4" width="18.7109375" style="7" customWidth="1"/>
    <col min="5" max="5" width="18.7109375" style="58" customWidth="1"/>
    <col min="6" max="6" width="20.140625" style="7" customWidth="1"/>
    <col min="7" max="7" width="18.00390625" style="5" customWidth="1"/>
    <col min="8" max="8" width="22.421875" style="5" customWidth="1"/>
    <col min="9" max="9" width="6.8515625" style="5" customWidth="1"/>
    <col min="10" max="10" width="13.00390625" style="5" customWidth="1"/>
    <col min="11" max="11" width="17.57421875" style="5" customWidth="1"/>
    <col min="12" max="16384" width="9.140625" style="5" customWidth="1"/>
  </cols>
  <sheetData>
    <row r="1" spans="1:11" ht="17.25" customHeight="1">
      <c r="A1" s="23" t="s">
        <v>38</v>
      </c>
      <c r="F1" s="63" t="s">
        <v>58</v>
      </c>
      <c r="H1" s="8"/>
      <c r="I1" s="8"/>
      <c r="J1" s="8"/>
      <c r="K1" s="8"/>
    </row>
    <row r="2" spans="1:11" ht="17.25" customHeight="1">
      <c r="A2" s="23"/>
      <c r="F2" s="63"/>
      <c r="H2" s="8"/>
      <c r="I2" s="8"/>
      <c r="J2" s="8"/>
      <c r="K2" s="8"/>
    </row>
    <row r="3" spans="1:6" ht="15">
      <c r="A3" s="2" t="s">
        <v>24</v>
      </c>
      <c r="B3" s="2"/>
      <c r="C3" s="3"/>
      <c r="D3" s="5"/>
      <c r="E3" s="6"/>
      <c r="F3" s="5"/>
    </row>
    <row r="4" spans="1:11" ht="17.25" customHeight="1">
      <c r="A4" s="23"/>
      <c r="F4" s="50"/>
      <c r="H4" s="8"/>
      <c r="I4" s="8"/>
      <c r="J4" s="8"/>
      <c r="K4" s="8"/>
    </row>
    <row r="5" spans="2:11" ht="17.25" customHeight="1">
      <c r="B5" s="114" t="s">
        <v>47</v>
      </c>
      <c r="C5" s="115"/>
      <c r="D5" s="115"/>
      <c r="E5" s="115"/>
      <c r="F5" s="115"/>
      <c r="H5" s="8"/>
      <c r="I5" s="8"/>
      <c r="J5" s="8"/>
      <c r="K5" s="8"/>
    </row>
    <row r="6" spans="2:11" ht="17.25" customHeight="1">
      <c r="B6" s="116" t="s">
        <v>48</v>
      </c>
      <c r="C6" s="115"/>
      <c r="D6" s="115"/>
      <c r="E6" s="115"/>
      <c r="F6" s="115"/>
      <c r="H6" s="8"/>
      <c r="I6" s="8"/>
      <c r="J6" s="8"/>
      <c r="K6" s="8"/>
    </row>
    <row r="7" spans="2:11" s="4" customFormat="1" ht="17.25" customHeight="1">
      <c r="B7" s="117" t="s">
        <v>49</v>
      </c>
      <c r="C7" s="115"/>
      <c r="D7" s="115"/>
      <c r="E7" s="115"/>
      <c r="F7" s="115"/>
      <c r="H7" s="10"/>
      <c r="I7" s="10"/>
      <c r="J7" s="10"/>
      <c r="K7" s="10"/>
    </row>
    <row r="8" spans="1:11" ht="17.25" customHeight="1">
      <c r="A8" s="39"/>
      <c r="B8" s="39"/>
      <c r="C8" s="51"/>
      <c r="D8" s="51"/>
      <c r="E8" s="59"/>
      <c r="H8" s="8"/>
      <c r="I8" s="8"/>
      <c r="J8" s="8"/>
      <c r="K8" s="8"/>
    </row>
    <row r="9" spans="1:6" s="8" customFormat="1" ht="83.25" customHeight="1">
      <c r="A9" s="57" t="s">
        <v>0</v>
      </c>
      <c r="B9" s="40" t="s">
        <v>50</v>
      </c>
      <c r="C9" s="40" t="s">
        <v>51</v>
      </c>
      <c r="D9" s="56" t="s">
        <v>52</v>
      </c>
      <c r="E9" s="60" t="s">
        <v>53</v>
      </c>
      <c r="F9" s="40" t="s">
        <v>54</v>
      </c>
    </row>
    <row r="10" spans="1:11" s="8" customFormat="1" ht="24" customHeight="1">
      <c r="A10" s="118">
        <v>1</v>
      </c>
      <c r="B10" s="121" t="s">
        <v>25</v>
      </c>
      <c r="C10" s="72" t="s">
        <v>73</v>
      </c>
      <c r="D10" s="52">
        <v>0.02</v>
      </c>
      <c r="E10" s="62">
        <v>0.09</v>
      </c>
      <c r="F10" s="71">
        <v>186.7</v>
      </c>
      <c r="G10" s="53"/>
      <c r="J10" s="54"/>
      <c r="K10" s="6"/>
    </row>
    <row r="11" spans="1:6" ht="24" customHeight="1">
      <c r="A11" s="119"/>
      <c r="B11" s="122"/>
      <c r="C11" s="72" t="s">
        <v>55</v>
      </c>
      <c r="D11" s="52">
        <v>0.02</v>
      </c>
      <c r="E11" s="62">
        <v>0.03</v>
      </c>
      <c r="F11" s="71">
        <v>65.5</v>
      </c>
    </row>
    <row r="12" spans="1:6" ht="24" customHeight="1">
      <c r="A12" s="120"/>
      <c r="B12" s="122"/>
      <c r="C12" s="72" t="s">
        <v>74</v>
      </c>
      <c r="D12" s="52">
        <v>0.02</v>
      </c>
      <c r="E12" s="62">
        <v>0.01</v>
      </c>
      <c r="F12" s="71">
        <v>20.4</v>
      </c>
    </row>
    <row r="13" spans="1:6" ht="24" customHeight="1">
      <c r="A13" s="120"/>
      <c r="B13" s="122"/>
      <c r="C13" s="72" t="s">
        <v>57</v>
      </c>
      <c r="D13" s="52">
        <v>0.02</v>
      </c>
      <c r="E13" s="62">
        <v>0.13</v>
      </c>
      <c r="F13" s="71">
        <v>610.6</v>
      </c>
    </row>
    <row r="14" spans="1:6" ht="24" customHeight="1">
      <c r="A14" s="120"/>
      <c r="B14" s="122"/>
      <c r="C14" s="72" t="s">
        <v>75</v>
      </c>
      <c r="D14" s="52">
        <v>0.02</v>
      </c>
      <c r="E14" s="62">
        <v>0.01</v>
      </c>
      <c r="F14" s="71">
        <v>36.4</v>
      </c>
    </row>
    <row r="15" spans="1:6" ht="60">
      <c r="A15" s="81">
        <v>2</v>
      </c>
      <c r="B15" s="80" t="s">
        <v>27</v>
      </c>
      <c r="C15" s="14" t="s">
        <v>90</v>
      </c>
      <c r="D15" s="52">
        <v>0.02</v>
      </c>
      <c r="E15" s="79">
        <v>0.02</v>
      </c>
      <c r="F15" s="71">
        <f>18803.0984946237/1000</f>
        <v>18.8030984946237</v>
      </c>
    </row>
    <row r="16" spans="1:6" ht="60">
      <c r="A16" s="81">
        <v>3</v>
      </c>
      <c r="B16" s="84" t="s">
        <v>28</v>
      </c>
      <c r="C16" s="14" t="s">
        <v>91</v>
      </c>
      <c r="D16" s="52">
        <v>0.02</v>
      </c>
      <c r="E16" s="79">
        <v>0.04</v>
      </c>
      <c r="F16" s="71">
        <f>18539.8773722628/1000</f>
        <v>18.5398773722628</v>
      </c>
    </row>
    <row r="17" spans="1:6" ht="15">
      <c r="A17" s="123">
        <v>4</v>
      </c>
      <c r="B17" s="123" t="s">
        <v>28</v>
      </c>
      <c r="C17" s="73" t="s">
        <v>92</v>
      </c>
      <c r="D17" s="52">
        <v>0.02</v>
      </c>
      <c r="E17" s="79">
        <v>0.06</v>
      </c>
      <c r="F17" s="71">
        <f>12296.1183815029/1000</f>
        <v>12.2961183815029</v>
      </c>
    </row>
    <row r="18" spans="1:6" ht="15">
      <c r="A18" s="124"/>
      <c r="B18" s="124"/>
      <c r="C18" s="82" t="s">
        <v>93</v>
      </c>
      <c r="D18" s="52">
        <v>0.02</v>
      </c>
      <c r="E18" s="79">
        <v>0.030000000000000002</v>
      </c>
      <c r="F18" s="71">
        <f>5476.47066079295/1000</f>
        <v>5.47647066079295</v>
      </c>
    </row>
    <row r="19" spans="1:6" ht="15">
      <c r="A19" s="124"/>
      <c r="B19" s="124"/>
      <c r="C19" s="82" t="s">
        <v>94</v>
      </c>
      <c r="D19" s="52">
        <v>0.02</v>
      </c>
      <c r="E19" s="79">
        <v>0.039999999999999994</v>
      </c>
      <c r="F19" s="71">
        <f>7615.08404494382/1000</f>
        <v>7.61508404494382</v>
      </c>
    </row>
    <row r="20" spans="1:6" ht="30">
      <c r="A20" s="124"/>
      <c r="B20" s="124"/>
      <c r="C20" s="83" t="s">
        <v>95</v>
      </c>
      <c r="D20" s="52">
        <v>0.02</v>
      </c>
      <c r="E20" s="79">
        <v>0.32999999999999996</v>
      </c>
      <c r="F20" s="71">
        <f>69576.0480442804/1000</f>
        <v>69.5760480442804</v>
      </c>
    </row>
  </sheetData>
  <sheetProtection/>
  <mergeCells count="7">
    <mergeCell ref="B5:F5"/>
    <mergeCell ref="B6:F6"/>
    <mergeCell ref="B7:F7"/>
    <mergeCell ref="A10:A14"/>
    <mergeCell ref="B10:B14"/>
    <mergeCell ref="B17:B20"/>
    <mergeCell ref="A17:A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zoomScalePageLayoutView="0" workbookViewId="0" topLeftCell="A6">
      <selection activeCell="C16" sqref="C16"/>
    </sheetView>
  </sheetViews>
  <sheetFormatPr defaultColWidth="9.140625" defaultRowHeight="15"/>
  <cols>
    <col min="1" max="1" width="4.7109375" style="44" customWidth="1"/>
    <col min="2" max="2" width="24.8515625" style="44" customWidth="1"/>
    <col min="3" max="3" width="16.140625" style="44" customWidth="1"/>
    <col min="4" max="4" width="7.7109375" style="44" customWidth="1"/>
    <col min="5" max="5" width="15.00390625" style="44" customWidth="1"/>
    <col min="6" max="6" width="16.140625" style="44" customWidth="1"/>
    <col min="7" max="7" width="11.140625" style="44" customWidth="1"/>
    <col min="8" max="8" width="16.421875" style="44" customWidth="1"/>
    <col min="9" max="9" width="10.00390625" style="44" customWidth="1"/>
    <col min="10" max="10" width="14.7109375" style="44" customWidth="1"/>
    <col min="11" max="11" width="13.421875" style="44" customWidth="1"/>
    <col min="12" max="16384" width="9.140625" style="44" customWidth="1"/>
  </cols>
  <sheetData>
    <row r="1" spans="1:11" ht="15.75">
      <c r="A1" s="23" t="s">
        <v>38</v>
      </c>
      <c r="K1" s="6" t="s">
        <v>12</v>
      </c>
    </row>
    <row r="2" spans="1:11" ht="15.75">
      <c r="A2" s="23"/>
      <c r="K2" s="6"/>
    </row>
    <row r="3" spans="1:5" s="5" customFormat="1" ht="15">
      <c r="A3" s="2" t="s">
        <v>24</v>
      </c>
      <c r="B3" s="2"/>
      <c r="C3" s="3"/>
      <c r="E3" s="6"/>
    </row>
    <row r="4" spans="8:10" s="5" customFormat="1" ht="17.25" customHeight="1">
      <c r="H4" s="8"/>
      <c r="I4" s="8"/>
      <c r="J4" s="8"/>
    </row>
    <row r="5" spans="2:11" s="5" customFormat="1" ht="15">
      <c r="B5" s="35"/>
      <c r="C5" s="35"/>
      <c r="D5" s="35"/>
      <c r="E5" s="35"/>
      <c r="F5" s="17" t="s">
        <v>46</v>
      </c>
      <c r="G5" s="35"/>
      <c r="H5" s="35"/>
      <c r="I5" s="35"/>
      <c r="J5" s="35"/>
      <c r="K5" s="35"/>
    </row>
    <row r="6" spans="2:11" s="5" customFormat="1" ht="16.5" customHeight="1">
      <c r="B6" s="39"/>
      <c r="C6" s="39"/>
      <c r="D6" s="39"/>
      <c r="E6" s="39"/>
      <c r="F6" s="39" t="s">
        <v>19</v>
      </c>
      <c r="G6" s="39"/>
      <c r="H6" s="39"/>
      <c r="I6" s="39"/>
      <c r="J6" s="39"/>
      <c r="K6" s="39"/>
    </row>
    <row r="7" spans="1:11" s="5" customFormat="1" ht="16.5" customHeight="1">
      <c r="A7" s="39"/>
      <c r="B7" s="39"/>
      <c r="C7" s="39"/>
      <c r="D7" s="9"/>
      <c r="E7" s="9"/>
      <c r="F7" s="9"/>
      <c r="G7" s="9"/>
      <c r="H7" s="9"/>
      <c r="I7" s="9"/>
      <c r="J7" s="9"/>
      <c r="K7" s="9"/>
    </row>
    <row r="8" spans="1:11" s="5" customFormat="1" ht="47.25" customHeight="1">
      <c r="A8" s="125" t="s">
        <v>0</v>
      </c>
      <c r="B8" s="127" t="s">
        <v>32</v>
      </c>
      <c r="C8" s="125" t="s">
        <v>13</v>
      </c>
      <c r="D8" s="110" t="s">
        <v>1</v>
      </c>
      <c r="E8" s="110"/>
      <c r="F8" s="110"/>
      <c r="G8" s="110" t="s">
        <v>4</v>
      </c>
      <c r="H8" s="110"/>
      <c r="I8" s="110" t="s">
        <v>9</v>
      </c>
      <c r="J8" s="110"/>
      <c r="K8" s="110" t="s">
        <v>6</v>
      </c>
    </row>
    <row r="9" spans="1:11" s="5" customFormat="1" ht="80.25" customHeight="1">
      <c r="A9" s="126"/>
      <c r="B9" s="126"/>
      <c r="C9" s="126"/>
      <c r="D9" s="38" t="s">
        <v>8</v>
      </c>
      <c r="E9" s="38" t="s">
        <v>2</v>
      </c>
      <c r="F9" s="38" t="s">
        <v>3</v>
      </c>
      <c r="G9" s="38" t="s">
        <v>8</v>
      </c>
      <c r="H9" s="38" t="s">
        <v>7</v>
      </c>
      <c r="I9" s="38" t="s">
        <v>8</v>
      </c>
      <c r="J9" s="38" t="s">
        <v>5</v>
      </c>
      <c r="K9" s="110"/>
    </row>
    <row r="10" spans="1:11" s="5" customFormat="1" ht="28.5" customHeight="1">
      <c r="A10" s="20">
        <v>1</v>
      </c>
      <c r="B10" s="45" t="s">
        <v>25</v>
      </c>
      <c r="C10" s="36">
        <v>0</v>
      </c>
      <c r="D10" s="36">
        <v>0</v>
      </c>
      <c r="E10" s="36">
        <v>0</v>
      </c>
      <c r="F10" s="36">
        <v>0</v>
      </c>
      <c r="G10" s="36">
        <v>1102</v>
      </c>
      <c r="H10" s="36">
        <v>232</v>
      </c>
      <c r="I10" s="36">
        <v>67</v>
      </c>
      <c r="J10" s="36">
        <v>21</v>
      </c>
      <c r="K10" s="36">
        <v>21</v>
      </c>
    </row>
    <row r="11" spans="1:11" s="5" customFormat="1" ht="60">
      <c r="A11" s="61">
        <v>2</v>
      </c>
      <c r="B11" s="46" t="s">
        <v>26</v>
      </c>
      <c r="C11" s="69">
        <v>0</v>
      </c>
      <c r="D11" s="69">
        <v>0</v>
      </c>
      <c r="E11" s="69">
        <v>0</v>
      </c>
      <c r="F11" s="69">
        <v>0</v>
      </c>
      <c r="G11" s="69">
        <v>1102</v>
      </c>
      <c r="H11" s="69">
        <v>232</v>
      </c>
      <c r="I11" s="69">
        <v>67</v>
      </c>
      <c r="J11" s="69">
        <v>21</v>
      </c>
      <c r="K11" s="69">
        <v>21</v>
      </c>
    </row>
    <row r="12" spans="1:11" s="5" customFormat="1" ht="60">
      <c r="A12" s="20">
        <v>3</v>
      </c>
      <c r="B12" s="46" t="s">
        <v>27</v>
      </c>
      <c r="C12" s="36">
        <v>1</v>
      </c>
      <c r="D12" s="36">
        <v>1</v>
      </c>
      <c r="E12" s="36">
        <v>0</v>
      </c>
      <c r="F12" s="36">
        <v>1</v>
      </c>
      <c r="G12" s="36">
        <v>540</v>
      </c>
      <c r="H12" s="36">
        <v>5</v>
      </c>
      <c r="I12" s="36">
        <v>68</v>
      </c>
      <c r="J12" s="36">
        <v>34</v>
      </c>
      <c r="K12" s="36">
        <v>34</v>
      </c>
    </row>
    <row r="13" spans="1:11" ht="60">
      <c r="A13" s="20">
        <v>4</v>
      </c>
      <c r="B13" s="45" t="s">
        <v>28</v>
      </c>
      <c r="C13" s="37">
        <v>1</v>
      </c>
      <c r="D13" s="37">
        <v>1</v>
      </c>
      <c r="E13" s="37">
        <v>0</v>
      </c>
      <c r="F13" s="36">
        <v>1</v>
      </c>
      <c r="G13" s="37">
        <v>731</v>
      </c>
      <c r="H13" s="37">
        <v>9</v>
      </c>
      <c r="I13" s="36">
        <v>73</v>
      </c>
      <c r="J13" s="36">
        <v>39</v>
      </c>
      <c r="K13" s="36">
        <v>34</v>
      </c>
    </row>
    <row r="14" spans="1:11" ht="60">
      <c r="A14" s="20">
        <v>5</v>
      </c>
      <c r="B14" s="45" t="s">
        <v>29</v>
      </c>
      <c r="C14" s="37">
        <v>1</v>
      </c>
      <c r="D14" s="37">
        <v>1</v>
      </c>
      <c r="E14" s="37">
        <v>0</v>
      </c>
      <c r="F14" s="36">
        <v>1</v>
      </c>
      <c r="G14" s="37">
        <v>167</v>
      </c>
      <c r="H14" s="37">
        <v>1</v>
      </c>
      <c r="I14" s="36">
        <v>68</v>
      </c>
      <c r="J14" s="36">
        <v>34</v>
      </c>
      <c r="K14" s="36">
        <v>34</v>
      </c>
    </row>
    <row r="15" spans="1:11" ht="60">
      <c r="A15" s="20">
        <v>6</v>
      </c>
      <c r="B15" s="47" t="s">
        <v>30</v>
      </c>
      <c r="C15" s="37">
        <v>0</v>
      </c>
      <c r="D15" s="37">
        <v>0</v>
      </c>
      <c r="E15" s="37">
        <v>0</v>
      </c>
      <c r="F15" s="37">
        <v>0</v>
      </c>
      <c r="G15" s="37">
        <v>1324</v>
      </c>
      <c r="H15" s="37">
        <v>15</v>
      </c>
      <c r="I15" s="37">
        <v>21</v>
      </c>
      <c r="J15" s="37">
        <v>17</v>
      </c>
      <c r="K15" s="37">
        <v>17</v>
      </c>
    </row>
    <row r="16" spans="1:11" ht="90">
      <c r="A16" s="20">
        <v>7</v>
      </c>
      <c r="B16" s="26" t="s">
        <v>56</v>
      </c>
      <c r="C16" s="37">
        <v>1</v>
      </c>
      <c r="D16" s="37">
        <v>0</v>
      </c>
      <c r="E16" s="37">
        <v>0</v>
      </c>
      <c r="F16" s="37">
        <v>0</v>
      </c>
      <c r="G16" s="37">
        <v>600</v>
      </c>
      <c r="H16" s="37">
        <v>4</v>
      </c>
      <c r="I16" s="37">
        <v>5</v>
      </c>
      <c r="J16" s="37">
        <v>1</v>
      </c>
      <c r="K16" s="37">
        <v>1</v>
      </c>
    </row>
    <row r="17" spans="1:11" ht="30">
      <c r="A17" s="20">
        <v>8</v>
      </c>
      <c r="B17" s="48" t="s">
        <v>31</v>
      </c>
      <c r="C17" s="37">
        <v>0</v>
      </c>
      <c r="D17" s="37">
        <v>0</v>
      </c>
      <c r="E17" s="37">
        <v>0</v>
      </c>
      <c r="F17" s="37">
        <v>0</v>
      </c>
      <c r="G17" s="37">
        <v>30</v>
      </c>
      <c r="H17" s="37">
        <v>0</v>
      </c>
      <c r="I17" s="37">
        <v>2</v>
      </c>
      <c r="J17" s="37">
        <v>0</v>
      </c>
      <c r="K17" s="37">
        <v>0</v>
      </c>
    </row>
  </sheetData>
  <sheetProtection/>
  <mergeCells count="7">
    <mergeCell ref="K8:K9"/>
    <mergeCell ref="A8:A9"/>
    <mergeCell ref="B8:B9"/>
    <mergeCell ref="C8:C9"/>
    <mergeCell ref="D8:F8"/>
    <mergeCell ref="G8:H8"/>
    <mergeCell ref="I8:J8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Danshina</cp:lastModifiedBy>
  <cp:lastPrinted>2019-05-23T07:12:04Z</cp:lastPrinted>
  <dcterms:created xsi:type="dcterms:W3CDTF">2015-01-26T08:18:22Z</dcterms:created>
  <dcterms:modified xsi:type="dcterms:W3CDTF">2019-05-23T07:12:54Z</dcterms:modified>
  <cp:category/>
  <cp:version/>
  <cp:contentType/>
  <cp:contentStatus/>
</cp:coreProperties>
</file>